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fozdochapeco.sharepoint.com/sites/FTP/FCE/Meio Ambiente/Cond 2.1_PAs/PA 22_GA/04_Suporte Jurídico/00-Poço Erval/08.2024/"/>
    </mc:Choice>
  </mc:AlternateContent>
  <xr:revisionPtr revIDLastSave="0" documentId="8_{426F788C-4708-4DEF-9069-24F47A3614C8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57_abr_24" sheetId="1" r:id="rId1"/>
  </sheets>
  <definedNames>
    <definedName name="_xlnm._FilterDatabase" localSheetId="0" hidden="1">'57_abr_24'!$B$3:$D$40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<sst xmlns="http://schemas.openxmlformats.org/spreadsheetml/2006/main" count="114" uniqueCount="74">
  <si>
    <t>Parâmetro</t>
  </si>
  <si>
    <t>Unidade</t>
  </si>
  <si>
    <t>LQ³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</si>
  <si>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</si>
  <si>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</si>
  <si>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</si>
  <si>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</si>
  <si>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</si>
  <si>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</si>
  <si>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</si>
  <si>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</si>
  <si>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</si>
  <si>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</si>
  <si>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</si>
  <si>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</si>
  <si>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</si>
  <si>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</si>
  <si>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</si>
  <si>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</si>
  <si>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</si>
  <si>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</si>
  <si>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</si>
  <si>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</si>
  <si>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</si>
  <si>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</si>
  <si>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</si>
  <si>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</si>
  <si>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</si>
  <si>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</si>
  <si>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</si>
  <si>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Fluoreto²</t>
  </si>
  <si>
    <t>mg F/L</t>
  </si>
  <si>
    <t>Turbidez</t>
  </si>
  <si>
    <t>NTU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</si>
  <si>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</si>
  <si>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</si>
  <si>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</si>
  <si>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</si>
  <si>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</si>
  <si>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</si>
  <si>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</si>
  <si>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</si>
  <si>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</si>
  <si>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</si>
  <si>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</si>
  <si>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</si>
  <si>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</si>
  <si>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</si>
  <si>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</si>
  <si>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</si>
  <si>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</si>
  <si>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</si>
  <si>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</si>
  <si>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</si>
  <si>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</si>
  <si>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</si>
  <si>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</si>
  <si>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</si>
  <si>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</si>
  <si>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</si>
  <si>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</si>
  <si>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</si>
  <si>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</si>
  <si>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</si>
  <si>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</si>
  <si>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</si>
  <si>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</si>
  <si>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</si>
  <si>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</si>
  <si>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</si>
  <si>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888 de 04/05/2021 e pela Resolução Conama n° 396 de 03/04/08, para consumo humano.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</si>
  <si>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</t>
    </r>
  </si>
  <si>
    <t>PCO-21</t>
  </si>
  <si>
    <r>
      <t>SDT</t>
    </r>
    <r>
      <rPr>
        <sz val="8"/>
        <rFont val="Calibri"/>
        <family val="2"/>
      </rPr>
      <t>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</si>
</sst>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3" fillId="5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5" borderId="5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52917</xdr:colOff>
      <xdr:row>2</xdr:row>
      <xdr:rowOff>42333</xdr:rowOff>
    </xdr:from>
    <xdr:to>
      <xdr:col>18</xdr:col>
      <xdr:colOff>499339</xdr:colOff>
      <xdr:row>38</xdr:row>
      <xdr:rowOff>973</xdr:rowOff>
    </xdr:to>
    <xdr:pic>
      <xdr:nvPicPr>
        <xdr:cNvPr id="10" name="Imagem 9" descr="52_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4" y="529166"/>
          <a:ext cx="7198589" cy="5536057"/>
        </a:xfrm>
        <a:prstGeom prst="rect">
          <a:avLst/>
        </a:prstGeom>
      </xdr:spPr>
    </xdr:pic>
    <xdr:clientData/>
  </xdr:twoCellAnchor>
  <xdr:twoCellAnchor editAs="oneCell">
    <xdr:from>
      <xdr:col>7</xdr:col>
      <xdr:colOff>42333</xdr:colOff>
      <xdr:row>38</xdr:row>
      <xdr:rowOff>1046</xdr:rowOff>
    </xdr:from>
    <xdr:to>
      <xdr:col>18</xdr:col>
      <xdr:colOff>513157</xdr:colOff>
      <xdr:row>43</xdr:row>
      <xdr:rowOff>74671</xdr:rowOff>
    </xdr:to>
    <xdr:pic>
      <xdr:nvPicPr>
        <xdr:cNvPr id="11" name="Imagem 10" descr="52_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24629"/>
        <a:stretch>
          <a:fillRect/>
        </a:stretch>
      </xdr:blipFill>
      <xdr:spPr>
        <a:xfrm>
          <a:off x="6127750" y="6065296"/>
          <a:ext cx="7222991" cy="1184875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2</xdr:row>
      <xdr:rowOff>31751</xdr:rowOff>
    </xdr:from>
    <xdr:to>
      <xdr:col>31</xdr:col>
      <xdr:colOff>545003</xdr:colOff>
      <xdr:row>37</xdr:row>
      <xdr:rowOff>171421</xdr:rowOff>
    </xdr:to>
    <xdr:pic>
      <xdr:nvPicPr>
        <xdr:cNvPr id="12" name="Imagem 11" descr="52_3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65250" y="518584"/>
          <a:ext cx="7297169" cy="5420754"/>
        </a:xfrm>
        <a:prstGeom prst="rect">
          <a:avLst/>
        </a:prstGeom>
      </xdr:spPr>
    </xdr:pic>
    <xdr:clientData/>
  </xdr:twoCellAnchor>
  <xdr:twoCellAnchor editAs="oneCell">
    <xdr:from>
      <xdr:col>19</xdr:col>
      <xdr:colOff>603250</xdr:colOff>
      <xdr:row>37</xdr:row>
      <xdr:rowOff>180956</xdr:rowOff>
    </xdr:from>
    <xdr:to>
      <xdr:col>31</xdr:col>
      <xdr:colOff>560917</xdr:colOff>
      <xdr:row>60</xdr:row>
      <xdr:rowOff>21482</xdr:rowOff>
    </xdr:to>
    <xdr:pic>
      <xdr:nvPicPr>
        <xdr:cNvPr id="13" name="Imagem 12" descr="abr_4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9570"/>
        <a:stretch>
          <a:fillRect/>
        </a:stretch>
      </xdr:blipFill>
      <xdr:spPr>
        <a:xfrm>
          <a:off x="14054667" y="5948873"/>
          <a:ext cx="7323667" cy="3766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B39" sqref="B39:F39"/>
    </sheetView>
  </sheetViews>
  <sheetFormatPr defaultColWidth="9.109375" defaultRowHeight="10.199999999999999" x14ac:dyDescent="0.2"/>
  <cols>
    <col min="1" max="1" width="21.33203125" style="1" customWidth="1"/>
    <col min="2" max="2" width="20.88671875" style="1" customWidth="1"/>
    <col min="3" max="3" width="11" style="1" bestFit="1" customWidth="1"/>
    <col min="4" max="4" width="6.33203125" style="1" customWidth="1"/>
    <col min="5" max="5" width="8.88671875" style="1" customWidth="1"/>
    <col min="6" max="6" width="16" style="1" bestFit="1" customWidth="1"/>
    <col min="7" max="16384" width="9.109375" style="1"/>
  </cols>
  <sheetData>
    <row r="1" spans="2:6" ht="27" customHeight="1" x14ac:dyDescent="0.2"/>
    <row r="2" spans="2:6" x14ac:dyDescent="0.2">
      <c r="B2" s="26" t="s">
        <v>0</v>
      </c>
      <c r="C2" s="28" t="s">
        <v>1</v>
      </c>
      <c r="D2" s="28" t="s">
        <v>2</v>
      </c>
      <c r="E2" s="23" t="s">
        <v>3</v>
      </c>
      <c r="F2" s="42" t="s">
        <v>4</v>
      </c>
    </row>
    <row r="3" spans="2:6" x14ac:dyDescent="0.2">
      <c r="B3" s="27"/>
      <c r="C3" s="29"/>
      <c r="D3" s="29"/>
      <c r="E3" s="25" t="s">
        <v>72</v>
      </c>
      <c r="F3" s="43"/>
    </row>
    <row r="4" spans="2:6" ht="11.4" x14ac:dyDescent="0.2">
      <c r="B4" s="3" t="s">
        <v>5</v>
      </c>
      <c r="C4" s="4" t="s">
        <v>6</v>
      </c>
      <c r="D4" s="4">
        <v>0.1</v>
      </c>
      <c r="E4" s="5">
        <v>0.2</v>
      </c>
      <c r="F4" s="6">
        <v>1.5</v>
      </c>
    </row>
    <row r="5" spans="2:6" x14ac:dyDescent="0.2">
      <c r="B5" s="3" t="s">
        <v>8</v>
      </c>
      <c r="C5" s="4" t="s">
        <v>9</v>
      </c>
      <c r="D5" s="4">
        <v>5</v>
      </c>
      <c r="E5" s="5" t="s">
        <v>7</v>
      </c>
      <c r="F5" s="7">
        <v>10</v>
      </c>
    </row>
    <row r="6" spans="2:6" x14ac:dyDescent="0.2">
      <c r="B6" s="3" t="s">
        <v>10</v>
      </c>
      <c r="C6" s="4" t="s">
        <v>9</v>
      </c>
      <c r="D6" s="4">
        <v>0.01</v>
      </c>
      <c r="E6" s="5" t="s">
        <v>7</v>
      </c>
      <c r="F6" s="7">
        <v>1</v>
      </c>
    </row>
    <row r="7" spans="2:6" ht="11.4" x14ac:dyDescent="0.2">
      <c r="B7" s="3" t="s">
        <v>11</v>
      </c>
      <c r="C7" s="4" t="s">
        <v>12</v>
      </c>
      <c r="D7" s="9">
        <v>5</v>
      </c>
      <c r="E7" s="10" t="s">
        <v>7</v>
      </c>
      <c r="F7" s="6" t="s">
        <v>13</v>
      </c>
    </row>
    <row r="8" spans="2:6" ht="11.4" x14ac:dyDescent="0.2">
      <c r="B8" s="3" t="s">
        <v>14</v>
      </c>
      <c r="C8" s="4" t="s">
        <v>12</v>
      </c>
      <c r="D8" s="9">
        <v>5</v>
      </c>
      <c r="E8" s="10">
        <v>127.2</v>
      </c>
      <c r="F8" s="6" t="s">
        <v>13</v>
      </c>
    </row>
    <row r="9" spans="2:6" ht="12" x14ac:dyDescent="0.2">
      <c r="B9" s="3" t="s">
        <v>15</v>
      </c>
      <c r="C9" s="4" t="s">
        <v>12</v>
      </c>
      <c r="D9" s="9">
        <v>5</v>
      </c>
      <c r="E9" s="10" t="s">
        <v>7</v>
      </c>
      <c r="F9" s="6" t="s">
        <v>13</v>
      </c>
    </row>
    <row r="10" spans="2:6" ht="11.4" x14ac:dyDescent="0.2">
      <c r="B10" s="3" t="s">
        <v>16</v>
      </c>
      <c r="C10" s="4" t="s">
        <v>12</v>
      </c>
      <c r="D10" s="9">
        <v>5</v>
      </c>
      <c r="E10" s="10">
        <v>127.2</v>
      </c>
      <c r="F10" s="6" t="s">
        <v>13</v>
      </c>
    </row>
    <row r="11" spans="2:6" ht="11.4" x14ac:dyDescent="0.2">
      <c r="B11" s="3" t="s">
        <v>17</v>
      </c>
      <c r="C11" s="4" t="s">
        <v>12</v>
      </c>
      <c r="D11" s="9">
        <v>1</v>
      </c>
      <c r="E11" s="10">
        <v>299.12</v>
      </c>
      <c r="F11" s="8">
        <v>500</v>
      </c>
    </row>
    <row r="12" spans="2:6" x14ac:dyDescent="0.2">
      <c r="B12" s="3" t="s">
        <v>18</v>
      </c>
      <c r="C12" s="4" t="s">
        <v>19</v>
      </c>
      <c r="D12" s="4">
        <v>0.1</v>
      </c>
      <c r="E12" s="10">
        <v>0.12</v>
      </c>
      <c r="F12" s="6">
        <v>0.5</v>
      </c>
    </row>
    <row r="13" spans="2:6" x14ac:dyDescent="0.2">
      <c r="B13" s="3" t="s">
        <v>20</v>
      </c>
      <c r="C13" s="4" t="s">
        <v>21</v>
      </c>
      <c r="D13" s="9">
        <v>1</v>
      </c>
      <c r="E13" s="10">
        <v>3.44</v>
      </c>
      <c r="F13" s="8">
        <v>250</v>
      </c>
    </row>
    <row r="14" spans="2:6" x14ac:dyDescent="0.2">
      <c r="B14" s="3" t="s">
        <v>22</v>
      </c>
      <c r="C14" s="4" t="s">
        <v>23</v>
      </c>
      <c r="D14" s="9">
        <v>5</v>
      </c>
      <c r="E14" s="10" t="s">
        <v>7</v>
      </c>
      <c r="F14" s="8">
        <v>15</v>
      </c>
    </row>
    <row r="15" spans="2:6" ht="11.4" x14ac:dyDescent="0.2">
      <c r="B15" s="3" t="s">
        <v>24</v>
      </c>
      <c r="C15" s="4" t="s">
        <v>25</v>
      </c>
      <c r="D15" s="4">
        <v>3.0000000000000001E-3</v>
      </c>
      <c r="E15" s="5">
        <v>0.03</v>
      </c>
      <c r="F15" s="6" t="s">
        <v>13</v>
      </c>
    </row>
    <row r="16" spans="2:6" x14ac:dyDescent="0.2">
      <c r="B16" s="3" t="s">
        <v>26</v>
      </c>
      <c r="C16" s="4" t="s">
        <v>27</v>
      </c>
      <c r="D16" s="9">
        <v>1.8</v>
      </c>
      <c r="E16" s="24" t="s">
        <v>7</v>
      </c>
      <c r="F16" s="6" t="s">
        <v>28</v>
      </c>
    </row>
    <row r="17" spans="2:6" x14ac:dyDescent="0.2">
      <c r="B17" s="3" t="s">
        <v>29</v>
      </c>
      <c r="C17" s="4" t="s">
        <v>27</v>
      </c>
      <c r="D17" s="9">
        <v>1.8</v>
      </c>
      <c r="E17" s="24" t="s">
        <v>7</v>
      </c>
      <c r="F17" s="6" t="s">
        <v>28</v>
      </c>
    </row>
    <row r="18" spans="2:6" s="14" customFormat="1" x14ac:dyDescent="0.2">
      <c r="B18" s="11" t="s">
        <v>30</v>
      </c>
      <c r="C18" s="12" t="s">
        <v>31</v>
      </c>
      <c r="D18" s="9">
        <v>0.1</v>
      </c>
      <c r="E18" s="5">
        <v>0.44</v>
      </c>
      <c r="F18" s="13">
        <v>1.5</v>
      </c>
    </row>
    <row r="19" spans="2:6" x14ac:dyDescent="0.2">
      <c r="B19" s="3" t="s">
        <v>32</v>
      </c>
      <c r="C19" s="4" t="s">
        <v>33</v>
      </c>
      <c r="D19" s="9">
        <v>2</v>
      </c>
      <c r="E19" s="5" t="s">
        <v>7</v>
      </c>
      <c r="F19" s="8">
        <v>5</v>
      </c>
    </row>
    <row r="20" spans="2:6" x14ac:dyDescent="0.2">
      <c r="B20" s="15" t="s">
        <v>73</v>
      </c>
      <c r="C20" s="4" t="s">
        <v>34</v>
      </c>
      <c r="D20" s="9">
        <v>12</v>
      </c>
      <c r="E20" s="24">
        <v>527</v>
      </c>
      <c r="F20" s="8">
        <v>500</v>
      </c>
    </row>
    <row r="21" spans="2:6" x14ac:dyDescent="0.2">
      <c r="B21" s="15" t="s">
        <v>35</v>
      </c>
      <c r="C21" s="4" t="s">
        <v>36</v>
      </c>
      <c r="D21" s="4">
        <v>0.05</v>
      </c>
      <c r="E21" s="10" t="s">
        <v>7</v>
      </c>
      <c r="F21" s="6" t="s">
        <v>13</v>
      </c>
    </row>
    <row r="22" spans="2:6" x14ac:dyDescent="0.2">
      <c r="B22" s="15" t="s">
        <v>37</v>
      </c>
      <c r="C22" s="4" t="s">
        <v>38</v>
      </c>
      <c r="D22" s="4">
        <v>5</v>
      </c>
      <c r="E22" s="10">
        <v>25.75</v>
      </c>
      <c r="F22" s="8">
        <v>200</v>
      </c>
    </row>
    <row r="23" spans="2:6" x14ac:dyDescent="0.2">
      <c r="B23" s="15" t="s">
        <v>39</v>
      </c>
      <c r="C23" s="4" t="s">
        <v>40</v>
      </c>
      <c r="D23" s="4">
        <v>0.05</v>
      </c>
      <c r="E23" s="5" t="s">
        <v>7</v>
      </c>
      <c r="F23" s="8">
        <v>0.2</v>
      </c>
    </row>
    <row r="24" spans="2:6" x14ac:dyDescent="0.2">
      <c r="B24" s="15" t="s">
        <v>41</v>
      </c>
      <c r="C24" s="4" t="s">
        <v>42</v>
      </c>
      <c r="D24" s="4">
        <v>5</v>
      </c>
      <c r="E24" s="5">
        <v>117.8</v>
      </c>
      <c r="F24" s="6" t="s">
        <v>13</v>
      </c>
    </row>
    <row r="25" spans="2:6" x14ac:dyDescent="0.2">
      <c r="B25" s="3" t="s">
        <v>43</v>
      </c>
      <c r="C25" s="4" t="s">
        <v>44</v>
      </c>
      <c r="D25" s="4">
        <v>0.05</v>
      </c>
      <c r="E25" s="5" t="s">
        <v>7</v>
      </c>
      <c r="F25" s="6">
        <v>0.3</v>
      </c>
    </row>
    <row r="26" spans="2:6" x14ac:dyDescent="0.2">
      <c r="B26" s="15" t="s">
        <v>45</v>
      </c>
      <c r="C26" s="4" t="s">
        <v>46</v>
      </c>
      <c r="D26" s="4">
        <v>0.1</v>
      </c>
      <c r="E26" s="5">
        <v>12.68</v>
      </c>
      <c r="F26" s="6" t="s">
        <v>13</v>
      </c>
    </row>
    <row r="27" spans="2:6" x14ac:dyDescent="0.2">
      <c r="B27" s="15" t="s">
        <v>47</v>
      </c>
      <c r="C27" s="4" t="s">
        <v>48</v>
      </c>
      <c r="D27" s="4">
        <v>0.01</v>
      </c>
      <c r="E27" s="5" t="s">
        <v>7</v>
      </c>
      <c r="F27" s="6">
        <v>0.1</v>
      </c>
    </row>
    <row r="28" spans="2:6" ht="11.4" x14ac:dyDescent="0.2">
      <c r="B28" s="15" t="s">
        <v>49</v>
      </c>
      <c r="C28" s="4" t="s">
        <v>50</v>
      </c>
      <c r="D28" s="9">
        <v>10</v>
      </c>
      <c r="E28" s="10">
        <v>150.66999999999999</v>
      </c>
      <c r="F28" s="8">
        <v>250</v>
      </c>
    </row>
    <row r="29" spans="2:6" x14ac:dyDescent="0.2">
      <c r="B29" s="15" t="s">
        <v>51</v>
      </c>
      <c r="C29" s="4" t="s">
        <v>52</v>
      </c>
      <c r="D29" s="4">
        <v>1E-3</v>
      </c>
      <c r="E29" s="5">
        <v>2E-3</v>
      </c>
      <c r="F29" s="6">
        <v>0.1</v>
      </c>
    </row>
    <row r="30" spans="2:6" x14ac:dyDescent="0.2">
      <c r="B30" s="15" t="s">
        <v>53</v>
      </c>
      <c r="C30" s="4" t="s">
        <v>54</v>
      </c>
      <c r="D30" s="4">
        <v>0.01</v>
      </c>
      <c r="E30" s="5">
        <v>0.14799999999999999</v>
      </c>
      <c r="F30" s="7">
        <v>5</v>
      </c>
    </row>
    <row r="31" spans="2:6" ht="12" x14ac:dyDescent="0.2">
      <c r="B31" s="15" t="s">
        <v>55</v>
      </c>
      <c r="C31" s="4" t="s">
        <v>56</v>
      </c>
      <c r="D31" s="4" t="s">
        <v>13</v>
      </c>
      <c r="E31" s="2">
        <v>7.48</v>
      </c>
      <c r="F31" s="6" t="s">
        <v>57</v>
      </c>
    </row>
    <row r="32" spans="2:6" x14ac:dyDescent="0.2">
      <c r="B32" s="15" t="s">
        <v>58</v>
      </c>
      <c r="C32" s="4" t="s">
        <v>59</v>
      </c>
      <c r="D32" s="4" t="s">
        <v>13</v>
      </c>
      <c r="E32" s="2">
        <v>26.3</v>
      </c>
      <c r="F32" s="6" t="s">
        <v>13</v>
      </c>
    </row>
    <row r="33" spans="2:6" x14ac:dyDescent="0.2">
      <c r="B33" s="15" t="s">
        <v>60</v>
      </c>
      <c r="C33" s="16" t="s">
        <v>59</v>
      </c>
      <c r="D33" s="4" t="s">
        <v>13</v>
      </c>
      <c r="E33" s="2">
        <v>21.7</v>
      </c>
      <c r="F33" s="6" t="s">
        <v>13</v>
      </c>
    </row>
    <row r="34" spans="2:6" x14ac:dyDescent="0.2">
      <c r="B34" s="15" t="s">
        <v>61</v>
      </c>
      <c r="C34" s="16" t="s">
        <v>62</v>
      </c>
      <c r="D34" s="4" t="s">
        <v>13</v>
      </c>
      <c r="E34" s="2">
        <v>972</v>
      </c>
      <c r="F34" s="6" t="s">
        <v>13</v>
      </c>
    </row>
    <row r="35" spans="2:6" x14ac:dyDescent="0.2">
      <c r="B35" s="15" t="s">
        <v>63</v>
      </c>
      <c r="C35" s="4" t="s">
        <v>64</v>
      </c>
      <c r="D35" s="4" t="s">
        <v>13</v>
      </c>
      <c r="E35" s="17">
        <v>9.42</v>
      </c>
      <c r="F35" s="6" t="s">
        <v>13</v>
      </c>
    </row>
    <row r="36" spans="2:6" x14ac:dyDescent="0.2">
      <c r="B36" s="15" t="s">
        <v>65</v>
      </c>
      <c r="C36" s="4" t="s">
        <v>64</v>
      </c>
      <c r="D36" s="4" t="s">
        <v>13</v>
      </c>
      <c r="E36" s="17">
        <v>14.89</v>
      </c>
      <c r="F36" s="6" t="s">
        <v>13</v>
      </c>
    </row>
    <row r="37" spans="2:6" x14ac:dyDescent="0.2">
      <c r="B37" s="18" t="s">
        <v>66</v>
      </c>
      <c r="C37" s="19" t="s">
        <v>67</v>
      </c>
      <c r="D37" s="19" t="s">
        <v>13</v>
      </c>
      <c r="E37" s="20">
        <v>2.96</v>
      </c>
      <c r="F37" s="21" t="s">
        <v>13</v>
      </c>
    </row>
    <row r="38" spans="2:6" ht="23.25" customHeight="1" x14ac:dyDescent="0.2">
      <c r="B38" s="36" t="s">
        <v>70</v>
      </c>
      <c r="C38" s="37"/>
      <c r="D38" s="37"/>
      <c r="E38" s="37"/>
      <c r="F38" s="38"/>
    </row>
    <row r="39" spans="2:6" ht="38.25" customHeight="1" x14ac:dyDescent="0.2">
      <c r="B39" s="39" t="s">
        <v>68</v>
      </c>
      <c r="C39" s="40"/>
      <c r="D39" s="40"/>
      <c r="E39" s="40"/>
      <c r="F39" s="41"/>
    </row>
    <row r="40" spans="2:6" ht="14.25" customHeight="1" x14ac:dyDescent="0.2">
      <c r="B40" s="33" t="s">
        <v>69</v>
      </c>
      <c r="C40" s="34"/>
      <c r="D40" s="34"/>
      <c r="E40" s="34"/>
      <c r="F40" s="35"/>
    </row>
    <row r="41" spans="2:6" x14ac:dyDescent="0.2">
      <c r="B41" s="30" t="s">
        <v>71</v>
      </c>
      <c r="C41" s="31"/>
      <c r="D41" s="31"/>
      <c r="E41" s="31"/>
      <c r="F41" s="32"/>
    </row>
    <row r="75" spans="2:7" x14ac:dyDescent="0.2">
      <c r="B75" s="22"/>
      <c r="C75" s="22"/>
      <c r="D75" s="22"/>
      <c r="E75" s="22"/>
      <c r="F75" s="22"/>
      <c r="G75" s="22"/>
    </row>
    <row r="76" spans="2:7" s="22" customFormat="1" x14ac:dyDescent="0.2"/>
    <row r="77" spans="2:7" s="22" customFormat="1" x14ac:dyDescent="0.2"/>
    <row r="78" spans="2:7" s="22" customFormat="1" x14ac:dyDescent="0.2">
      <c r="B78" s="1"/>
      <c r="C78" s="1"/>
      <c r="D78" s="1"/>
      <c r="E78" s="1"/>
      <c r="F78" s="1"/>
      <c r="G78" s="1"/>
    </row>
  </sheetData>
  <mergeCells count="9">
    <mergeCell ref="B2:B3"/>
    <mergeCell ref="C2:C3"/>
    <mergeCell ref="D2:D3"/>
    <mergeCell ref="B41:F41"/>
    <mergeCell ref="B40:D40"/>
    <mergeCell ref="E40:F40"/>
    <mergeCell ref="B38:F38"/>
    <mergeCell ref="B39:F39"/>
    <mergeCell ref="F2:F3"/>
  </mergeCells>
  <conditionalFormatting sqref="E11">
    <cfRule type="cellIs" dxfId="17" priority="30" stopIfTrue="1" operator="greaterThan">
      <formula>#REF!</formula>
    </cfRule>
    <cfRule type="cellIs" dxfId="16" priority="31" stopIfTrue="1" operator="greaterThan">
      <formula>#REF!</formula>
    </cfRule>
  </conditionalFormatting>
  <conditionalFormatting sqref="E13:E14">
    <cfRule type="containsText" dxfId="15" priority="38" stopIfTrue="1" operator="containsText" text="&lt;LQ">
      <formula>NOT(ISERROR(SEARCH("&lt;LQ",E13)))</formula>
    </cfRule>
    <cfRule type="cellIs" dxfId="14" priority="39" stopIfTrue="1" operator="greaterThan">
      <formula>$F$13</formula>
    </cfRule>
  </conditionalFormatting>
  <conditionalFormatting sqref="E16">
    <cfRule type="containsText" dxfId="13" priority="3" stopIfTrue="1" operator="containsText" text="&lt;LQ">
      <formula>NOT(ISERROR(SEARCH("&lt;LQ",E16)))</formula>
    </cfRule>
  </conditionalFormatting>
  <conditionalFormatting sqref="E16:E17">
    <cfRule type="cellIs" dxfId="12" priority="1" operator="equal">
      <formula>"Presença"</formula>
    </cfRule>
    <cfRule type="containsText" dxfId="11" priority="2" operator="containsText" text="&lt;LQ">
      <formula>NOT(ISERROR(SEARCH("&lt;LQ",E16)))</formula>
    </cfRule>
    <cfRule type="cellIs" dxfId="10" priority="21" stopIfTrue="1" operator="equal">
      <formula>"Presença"</formula>
    </cfRule>
  </conditionalFormatting>
  <conditionalFormatting sqref="E18">
    <cfRule type="containsText" dxfId="9" priority="40" stopIfTrue="1" operator="containsText" text="&lt;LQ">
      <formula>NOT(ISERROR(SEARCH("&lt;LQ",E18)))</formula>
    </cfRule>
    <cfRule type="cellIs" dxfId="8" priority="41" stopIfTrue="1" operator="greaterThan">
      <formula>$F$18</formula>
    </cfRule>
  </conditionalFormatting>
  <conditionalFormatting sqref="E20">
    <cfRule type="cellIs" dxfId="7" priority="28" operator="greaterThan">
      <formula>1000</formula>
    </cfRule>
    <cfRule type="cellIs" dxfId="6" priority="32" stopIfTrue="1" operator="greaterThan">
      <formula>#REF!</formula>
    </cfRule>
    <cfRule type="cellIs" dxfId="5" priority="33" stopIfTrue="1" operator="greaterThan">
      <formula>#REF!</formula>
    </cfRule>
    <cfRule type="cellIs" dxfId="4" priority="37" operator="lessThan">
      <formula>$F$20</formula>
    </cfRule>
  </conditionalFormatting>
  <conditionalFormatting sqref="E22">
    <cfRule type="cellIs" dxfId="3" priority="44" stopIfTrue="1" operator="greaterThan">
      <formula>$F$22</formula>
    </cfRule>
  </conditionalFormatting>
  <conditionalFormatting sqref="E28">
    <cfRule type="cellIs" dxfId="2" priority="34" stopIfTrue="1" operator="greaterThan">
      <formula>#REF!</formula>
    </cfRule>
  </conditionalFormatting>
  <conditionalFormatting sqref="E31">
    <cfRule type="cellIs" dxfId="1" priority="6" stopIfTrue="1" operator="greaterThan">
      <formula>9.5</formula>
    </cfRule>
    <cfRule type="cellIs" dxfId="0" priority="7" stopIfTrue="1" operator="lessThan">
      <formula>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CF68E290BF7A4888301B9D928291E0" ma:contentTypeVersion="18" ma:contentTypeDescription="Crie um novo documento." ma:contentTypeScope="" ma:versionID="66304fb34fac5be65a0ae755d57379c6">
  <xsd:schema xmlns:xsd="http://www.w3.org/2001/XMLSchema" xmlns:xs="http://www.w3.org/2001/XMLSchema" xmlns:p="http://schemas.microsoft.com/office/2006/metadata/properties" xmlns:ns2="ec66e5fa-eb17-4be2-b9c2-4a6c7023ddaa" xmlns:ns3="355945ca-276d-4262-9f10-f335a0cbc810" targetNamespace="http://schemas.microsoft.com/office/2006/metadata/properties" ma:root="true" ma:fieldsID="ff27c600e0e78241be5d5ea862231ff6" ns2:_="" ns3:_="">
    <xsd:import namespace="ec66e5fa-eb17-4be2-b9c2-4a6c7023ddaa"/>
    <xsd:import namespace="355945ca-276d-4262-9f10-f335a0cbc8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6e5fa-eb17-4be2-b9c2-4a6c7023dd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ef8d22-5feb-40e4-bd12-d87cc7f38f36}" ma:internalName="TaxCatchAll" ma:showField="CatchAllData" ma:web="ec66e5fa-eb17-4be2-b9c2-4a6c7023dd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945ca-276d-4262-9f10-f335a0cbc8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f2b22a-d658-425f-aed0-07f9ad892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5945ca-276d-4262-9f10-f335a0cbc810">
      <Terms xmlns="http://schemas.microsoft.com/office/infopath/2007/PartnerControls"/>
    </lcf76f155ced4ddcb4097134ff3c332f>
    <TaxCatchAll xmlns="ec66e5fa-eb17-4be2-b9c2-4a6c7023ddaa" xsi:nil="true"/>
  </documentManagement>
</p:properties>
</file>

<file path=customXml/itemProps1.xml><?xml version="1.0" encoding="utf-8"?>
<ds:datastoreItem xmlns:ds="http://schemas.openxmlformats.org/officeDocument/2006/customXml" ds:itemID="{83A04166-50D9-4D34-9FCA-77CB27AFFD4D}"/>
</file>

<file path=customXml/itemProps2.xml><?xml version="1.0" encoding="utf-8"?>
<ds:datastoreItem xmlns:ds="http://schemas.openxmlformats.org/officeDocument/2006/customXml" ds:itemID="{2FDF7E81-87E7-4F7D-9269-024BA8ACE8C1}"/>
</file>

<file path=customXml/itemProps3.xml><?xml version="1.0" encoding="utf-8"?>
<ds:datastoreItem xmlns:ds="http://schemas.openxmlformats.org/officeDocument/2006/customXml" ds:itemID="{0BBDAFE1-B42C-4DAD-A3FA-8065C74453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57_abr_24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Carolina Faust Becke Silva</cp:lastModifiedBy>
  <dcterms:created xsi:type="dcterms:W3CDTF">2022-08-15T16:14:18Z</dcterms:created>
  <dcterms:modified xsi:type="dcterms:W3CDTF">2024-08-16T13:12:37Z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0x01010056CF68E290BF7A4888301B9D928291E0</vt:lpwstr>
  </property>
</Properties>
</file>